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DRE" sheetId="3" r:id="rId1"/>
    <sheet name="#Dados" sheetId="2" r:id="rId2"/>
  </sheets>
  <calcPr calcId="144525"/>
  <fileRecoveryPr repairLoad="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<sst xmlns="http://schemas.openxmlformats.org/spreadsheetml/2006/main" count="43" uniqueCount="40">
  <si>
    <t>Url WSDL:</t>
  </si>
  <si>
    <t>Teste:</t>
  </si>
  <si>
    <t>Data da Coluna Atual</t>
  </si>
  <si>
    <t>Data da Coluna Anterior</t>
  </si>
  <si>
    <t xml:space="preserve">http://internet.itau/Itau.SOA.Contabilidade.Host/DREBalanco/Variaveis.asmx?wsdl </t>
  </si>
  <si>
    <t>ITAÚSA - INVESTIMENTOS ITAÚ S.A</t>
  </si>
  <si>
    <t>31/12/2008</t>
  </si>
  <si>
    <t>30/09/2011</t>
  </si>
  <si>
    <t>31/03/2012</t>
  </si>
  <si>
    <t>Consolidated Statement of Income</t>
  </si>
  <si>
    <t>(In millions of Reais, except per share information)</t>
  </si>
  <si>
    <t>NOTE</t>
  </si>
  <si>
    <t>Sales of products and services</t>
  </si>
  <si>
    <t>Cost of products and services</t>
  </si>
  <si>
    <t>Other operating income</t>
  </si>
  <si>
    <t>General and administrative expenses</t>
  </si>
  <si>
    <t>Tax expenses</t>
  </si>
  <si>
    <t>Income before income tax and social contribution</t>
  </si>
  <si>
    <t>Current income tax and social contribution</t>
  </si>
  <si>
    <t>Deferred income tax and social contribution</t>
  </si>
  <si>
    <t>NET INCOME</t>
  </si>
  <si>
    <t>Net income attributable to non-controlling interests</t>
  </si>
  <si>
    <t>Net income attributable to owners of the parent company</t>
  </si>
  <si>
    <t>EARNINGS PER SHARE - BASIC AND DILUTED</t>
  </si>
  <si>
    <t>Common</t>
  </si>
  <si>
    <t>Preferred</t>
  </si>
  <si>
    <t>Weighted average number of shares outstanding – basic and diluted</t>
  </si>
  <si>
    <t>Financial results</t>
  </si>
  <si>
    <t>Discontinued Operations</t>
  </si>
  <si>
    <t>The accompanying notes are an integral part of these financial statements.</t>
  </si>
  <si>
    <t>Net Income of Continued Operations</t>
  </si>
  <si>
    <t>Sales expenses</t>
  </si>
  <si>
    <t>Share of income in associates and joint ventures</t>
  </si>
  <si>
    <t>Periods ended March 31, 2014 and 2013</t>
  </si>
  <si>
    <t>12a</t>
  </si>
  <si>
    <t>12b</t>
  </si>
  <si>
    <t>Other (losses) / gains, net</t>
  </si>
  <si>
    <t>01/01 to 12/31/2014</t>
  </si>
  <si>
    <t>01/01 to 12/31/2013</t>
  </si>
  <si>
    <t>8 IIa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</si>
</sst>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>
      <alignment vertical="top"/>
    </xf>
    <xf numFmtId="38" fontId="4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0" fontId="2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>
      <alignment vertical="top"/>
    </xf>
  </cellStyleXfs>
  <cellXfs count="69">
    <xf numFmtId="0" fontId="0" fillId="0" borderId="0" xfId="0" applyAlignment="1"/>
    <xf numFmtId="0" fontId="2" fillId="0" borderId="0" xfId="4" applyAlignment="1" applyProtection="1"/>
    <xf numFmtId="0" fontId="3" fillId="0" borderId="0" xfId="0" applyFont="1" applyAlignment="1"/>
    <xf numFmtId="166" fontId="0" fillId="0" borderId="0" xfId="5" applyFont="1" applyAlignment="1">
      <alignment horizontal="center"/>
    </xf>
    <xf numFmtId="3" fontId="7" fillId="0" borderId="0" xfId="2" quotePrefix="1" applyNumberFormat="1" applyFont="1" applyFill="1" applyBorder="1" applyAlignment="1">
      <alignment horizontal="right" vertical="center" wrapText="1"/>
    </xf>
    <xf numFmtId="14" fontId="5" fillId="0" borderId="0" xfId="2" quotePrefix="1" applyNumberFormat="1" applyFont="1" applyFill="1" applyBorder="1" applyAlignment="1">
      <alignment horizontal="right" vertical="center"/>
    </xf>
    <xf numFmtId="0" fontId="0" fillId="0" borderId="0" xfId="0" applyFill="1" applyBorder="1" applyAlignment="1"/>
    <xf numFmtId="0" fontId="6" fillId="0" borderId="0" xfId="2" applyFont="1" applyFill="1" applyBorder="1" applyAlignment="1">
      <alignment horizontal="center" vertical="center"/>
    </xf>
    <xf numFmtId="0" fontId="5" fillId="0" borderId="0" xfId="0" applyFont="1" applyFill="1">
      <alignment vertical="top"/>
    </xf>
    <xf numFmtId="0" fontId="5" fillId="0" borderId="1" xfId="0" applyFont="1" applyFill="1" applyBorder="1" applyAlignment="1"/>
    <xf numFmtId="0" fontId="5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top"/>
    </xf>
    <xf numFmtId="167" fontId="5" fillId="0" borderId="0" xfId="6" applyNumberFormat="1" applyFont="1" applyFill="1" applyAlignment="1">
      <alignment vertical="top"/>
    </xf>
    <xf numFmtId="167" fontId="3" fillId="0" borderId="0" xfId="6" applyNumberFormat="1" applyFont="1" applyFill="1" applyAlignment="1">
      <alignment vertical="top"/>
    </xf>
    <xf numFmtId="0" fontId="3" fillId="0" borderId="0" xfId="0" applyFont="1" applyFill="1" applyAlignment="1"/>
    <xf numFmtId="0" fontId="5" fillId="0" borderId="4" xfId="0" applyFont="1" applyFill="1" applyBorder="1" applyAlignment="1"/>
    <xf numFmtId="0" fontId="8" fillId="0" borderId="0" xfId="0" applyFont="1" applyFill="1" applyAlignment="1"/>
    <xf numFmtId="0" fontId="5" fillId="0" borderId="5" xfId="0" applyFont="1" applyFill="1" applyBorder="1" applyAlignment="1"/>
    <xf numFmtId="0" fontId="5" fillId="0" borderId="0" xfId="0" applyFont="1" applyFill="1" applyAlignment="1"/>
    <xf numFmtId="167" fontId="5" fillId="0" borderId="0" xfId="6" applyNumberFormat="1" applyFont="1" applyFill="1" applyAlignment="1"/>
    <xf numFmtId="0" fontId="5" fillId="0" borderId="1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indent="3"/>
    </xf>
    <xf numFmtId="0" fontId="3" fillId="0" borderId="0" xfId="0" applyFont="1" applyFill="1" applyAlignment="1">
      <alignment horizontal="left" vertical="top" indent="3"/>
    </xf>
    <xf numFmtId="0" fontId="8" fillId="0" borderId="0" xfId="0" applyFont="1" applyFill="1" applyBorder="1" applyAlignment="1"/>
    <xf numFmtId="167" fontId="3" fillId="0" borderId="0" xfId="6" applyNumberFormat="1" applyFont="1" applyFill="1" applyBorder="1" applyAlignment="1"/>
    <xf numFmtId="164" fontId="3" fillId="0" borderId="0" xfId="0" applyNumberFormat="1" applyFont="1" applyFill="1" applyBorder="1" applyAlignment="1"/>
    <xf numFmtId="0" fontId="5" fillId="0" borderId="5" xfId="0" quotePrefix="1" applyFont="1" applyFill="1" applyBorder="1" applyAlignment="1">
      <alignment wrapText="1"/>
    </xf>
    <xf numFmtId="167" fontId="5" fillId="0" borderId="1" xfId="6" applyNumberFormat="1" applyFont="1" applyFill="1" applyBorder="1" applyAlignment="1"/>
    <xf numFmtId="165" fontId="5" fillId="0" borderId="0" xfId="6" applyNumberFormat="1" applyFont="1" applyFill="1" applyAlignment="1"/>
    <xf numFmtId="0" fontId="3" fillId="0" borderId="0" xfId="3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3" applyFont="1" applyFill="1" applyBorder="1" applyAlignment="1">
      <alignment horizontal="left"/>
    </xf>
    <xf numFmtId="0" fontId="4" fillId="0" borderId="0" xfId="3" quotePrefix="1" applyFont="1" applyFill="1" applyBorder="1" applyAlignment="1"/>
    <xf numFmtId="0" fontId="4" fillId="0" borderId="0" xfId="0" applyFont="1" applyFill="1" applyBorder="1">
      <alignment vertical="top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167" fontId="5" fillId="0" borderId="0" xfId="0" quotePrefix="1" applyNumberFormat="1" applyFont="1" applyFill="1" applyBorder="1" applyAlignment="1"/>
    <xf numFmtId="167" fontId="5" fillId="0" borderId="0" xfId="6" applyNumberFormat="1" applyFont="1" applyFill="1" applyBorder="1" applyAlignment="1"/>
    <xf numFmtId="164" fontId="5" fillId="0" borderId="0" xfId="6" quotePrefix="1" applyNumberFormat="1" applyFont="1" applyFill="1" applyBorder="1" applyAlignment="1"/>
    <xf numFmtId="165" fontId="5" fillId="0" borderId="0" xfId="6" applyFont="1" applyFill="1" applyAlignment="1">
      <alignment vertical="top"/>
    </xf>
    <xf numFmtId="0" fontId="5" fillId="0" borderId="6" xfId="0" quotePrefix="1" applyFont="1" applyFill="1" applyBorder="1" applyAlignment="1">
      <alignment wrapText="1"/>
    </xf>
    <xf numFmtId="0" fontId="3" fillId="0" borderId="8" xfId="0" applyFont="1" applyFill="1" applyBorder="1" applyAlignment="1"/>
    <xf numFmtId="164" fontId="3" fillId="0" borderId="8" xfId="0" applyNumberFormat="1" applyFont="1" applyFill="1" applyBorder="1" applyAlignment="1"/>
    <xf numFmtId="14" fontId="3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5" fillId="0" borderId="5" xfId="0" quotePrefix="1" applyNumberFormat="1" applyFont="1" applyFill="1" applyBorder="1" applyAlignment="1"/>
    <xf numFmtId="49" fontId="3" fillId="0" borderId="5" xfId="0" applyNumberFormat="1" applyFont="1" applyFill="1" applyBorder="1" applyAlignment="1"/>
    <xf numFmtId="0" fontId="3" fillId="0" borderId="0" xfId="0" applyFont="1" applyFill="1" applyAlignment="1">
      <alignment horizontal="center"/>
    </xf>
    <xf numFmtId="164" fontId="3" fillId="0" borderId="0" xfId="6" quotePrefix="1" applyNumberFormat="1" applyFont="1" applyFill="1" applyBorder="1" applyAlignment="1"/>
    <xf numFmtId="0" fontId="3" fillId="0" borderId="0" xfId="3" applyFont="1" applyFill="1" applyBorder="1" applyAlignment="1">
      <alignment horizontal="left"/>
    </xf>
    <xf numFmtId="0" fontId="5" fillId="0" borderId="0" xfId="0" quotePrefix="1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3" applyFont="1" applyFill="1" applyBorder="1" applyAlignment="1">
      <alignment horizontal="left"/>
    </xf>
    <xf numFmtId="0" fontId="4" fillId="0" borderId="0" xfId="3" applyFont="1" applyFill="1" applyBorder="1" applyAlignment="1"/>
    <xf numFmtId="0" fontId="4" fillId="0" borderId="0" xfId="3" quotePrefix="1" applyFont="1" applyFill="1" applyBorder="1" applyAlignment="1"/>
    <xf numFmtId="0" fontId="4" fillId="0" borderId="0" xfId="0" applyFont="1" applyFill="1" applyBorder="1">
      <alignment vertical="top"/>
    </xf>
    <xf numFmtId="0" fontId="3" fillId="0" borderId="5" xfId="0" applyFont="1" applyFill="1" applyBorder="1" applyAlignment="1"/>
    <xf numFmtId="0" fontId="5" fillId="0" borderId="3" xfId="0" applyFont="1" applyFill="1" applyBorder="1">
      <alignment vertical="top"/>
    </xf>
    <xf numFmtId="49" fontId="5" fillId="0" borderId="5" xfId="0" applyNumberFormat="1" applyFont="1" applyFill="1" applyBorder="1" applyAlignment="1">
      <alignment wrapText="1"/>
    </xf>
    <xf numFmtId="49" fontId="5" fillId="0" borderId="5" xfId="0" quotePrefix="1" applyNumberFormat="1" applyFont="1" applyFill="1" applyBorder="1" applyAlignment="1"/>
    <xf numFmtId="49" fontId="5" fillId="0" borderId="6" xfId="0" applyNumberFormat="1" applyFont="1" applyFill="1" applyBorder="1" applyAlignment="1"/>
    <xf numFmtId="49" fontId="5" fillId="0" borderId="6" xfId="0" quotePrefix="1" applyNumberFormat="1" applyFont="1" applyFill="1" applyBorder="1" applyAlignment="1"/>
    <xf numFmtId="0" fontId="3" fillId="0" borderId="6" xfId="0" applyFont="1" applyFill="1" applyBorder="1" applyAlignment="1">
      <alignment horizontal="left" vertical="justify"/>
    </xf>
  </cellXfs>
  <cellStyles count="8">
    <cellStyle name="DC_OBSERVACAO" xfId="1"/>
    <cellStyle name="DC_TABELA" xfId="2"/>
    <cellStyle name="Estilo 1" xfId="3"/>
    <cellStyle name="Hiperlink" xfId="4" builtinId="8"/>
    <cellStyle name="Moeda" xfId="5" builtinId="4"/>
    <cellStyle name="Normal" xfId="0" builtinId="0"/>
    <cellStyle name="Normal 2" xfId="7"/>
    <cellStyle name="Vírgula" xfId="6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2"/>
  <sheetViews>
    <sheetView showGridLines="0" tabSelected="1" zoomScaleNormal="100" zoomScaleSheetLayoutView="100" workbookViewId="0">
      <selection activeCell="I8" sqref="I8"/>
    </sheetView>
  </sheetViews>
  <sheetFormatPr defaultRowHeight="12.75" x14ac:dyDescent="0.2"/>
  <cols>
    <col min="1" max="2" width="2.7109375" style="8" customWidth="1"/>
    <col min="3" max="3" width="66.42578125" style="8" customWidth="1"/>
    <col min="4" max="4" width="9.140625" style="22" bestFit="1" customWidth="1"/>
    <col min="5" max="5" width="13.7109375" style="8" customWidth="1"/>
    <col min="6" max="6" width="14.42578125" style="8" customWidth="1"/>
    <col min="7" max="16384" width="9.140625" style="8"/>
  </cols>
  <sheetData>
    <row r="1" spans="1:6" ht="15" customHeight="1" x14ac:dyDescent="0.2">
      <c r="A1" s="56" t="s">
        <v>5</v>
      </c>
      <c r="B1" s="57"/>
      <c r="C1" s="57"/>
      <c r="D1" s="57"/>
      <c r="E1" s="32"/>
      <c r="F1" s="32"/>
    </row>
    <row r="2" spans="1:6" ht="15" customHeight="1" x14ac:dyDescent="0.2">
      <c r="A2" s="58" t="s">
        <v>9</v>
      </c>
      <c r="B2" s="58"/>
      <c r="C2" s="58"/>
      <c r="D2" s="58"/>
      <c r="E2" s="33"/>
      <c r="F2" s="33"/>
    </row>
    <row r="3" spans="1:6" ht="15" hidden="1" customHeight="1" x14ac:dyDescent="0.2">
      <c r="A3" s="54" t="s">
        <v>33</v>
      </c>
      <c r="B3" s="30"/>
      <c r="C3" s="30"/>
      <c r="D3" s="30"/>
      <c r="E3" s="33"/>
      <c r="F3" s="33"/>
    </row>
    <row r="4" spans="1:6" ht="15" customHeight="1" x14ac:dyDescent="0.2">
      <c r="A4" s="59" t="s">
        <v>10</v>
      </c>
      <c r="B4" s="60"/>
      <c r="C4" s="60"/>
      <c r="D4" s="60"/>
      <c r="E4" s="34"/>
      <c r="F4" s="34"/>
    </row>
    <row r="5" spans="1:6" ht="13.5" thickBot="1" x14ac:dyDescent="0.25">
      <c r="A5" s="9"/>
      <c r="B5" s="9"/>
      <c r="C5" s="9"/>
      <c r="D5" s="21"/>
      <c r="E5" s="10"/>
      <c r="F5" s="10"/>
    </row>
    <row r="6" spans="1:6" ht="30.75" customHeight="1" x14ac:dyDescent="0.2">
      <c r="A6" s="63"/>
      <c r="B6" s="63"/>
      <c r="C6" s="63"/>
      <c r="D6" s="11" t="s">
        <v>11</v>
      </c>
      <c r="E6" s="46" t="s">
        <v>37</v>
      </c>
      <c r="F6" s="46" t="s">
        <v>38</v>
      </c>
    </row>
    <row r="7" spans="1:6" s="17" customFormat="1" ht="15" customHeight="1" x14ac:dyDescent="0.2">
      <c r="A7" s="16" t="s">
        <v>12</v>
      </c>
      <c r="B7" s="16"/>
      <c r="C7" s="16"/>
      <c r="D7" s="55">
        <v>18</v>
      </c>
      <c r="E7" s="39">
        <v>5021</v>
      </c>
      <c r="F7" s="39">
        <v>5289</v>
      </c>
    </row>
    <row r="8" spans="1:6" s="19" customFormat="1" ht="15" customHeight="1" x14ac:dyDescent="0.2">
      <c r="A8" s="18" t="s">
        <v>13</v>
      </c>
      <c r="B8" s="18"/>
      <c r="C8" s="18"/>
      <c r="D8" s="55">
        <v>19</v>
      </c>
      <c r="E8" s="40">
        <v>-3767</v>
      </c>
      <c r="F8" s="40">
        <v>-3729</v>
      </c>
    </row>
    <row r="9" spans="1:6" s="19" customFormat="1" ht="15" customHeight="1" x14ac:dyDescent="0.2">
      <c r="A9" s="47" t="s">
        <v>31</v>
      </c>
      <c r="B9" s="18"/>
      <c r="C9" s="18"/>
      <c r="D9" s="55"/>
      <c r="E9" s="40">
        <v>-582</v>
      </c>
      <c r="F9" s="40">
        <v>-553</v>
      </c>
    </row>
    <row r="10" spans="1:6" s="19" customFormat="1" ht="15" customHeight="1" x14ac:dyDescent="0.2">
      <c r="A10" s="18" t="s">
        <v>27</v>
      </c>
      <c r="B10" s="18"/>
      <c r="C10" s="18"/>
      <c r="D10" s="55"/>
      <c r="E10" s="40">
        <v>-60</v>
      </c>
      <c r="F10" s="40">
        <v>-82</v>
      </c>
    </row>
    <row r="11" spans="1:6" s="10" customFormat="1" ht="15" hidden="1" customHeight="1" x14ac:dyDescent="0.2">
      <c r="A11" s="18" t="s">
        <v>14</v>
      </c>
      <c r="B11" s="18"/>
      <c r="C11" s="18"/>
      <c r="D11" s="55">
        <v>0</v>
      </c>
      <c r="E11" s="40">
        <v>0</v>
      </c>
      <c r="F11" s="40">
        <v>0</v>
      </c>
    </row>
    <row r="12" spans="1:6" s="24" customFormat="1" ht="15" customHeight="1" x14ac:dyDescent="0.2">
      <c r="A12" s="18" t="s">
        <v>15</v>
      </c>
      <c r="B12" s="18"/>
      <c r="C12" s="18"/>
      <c r="D12" s="55">
        <v>20</v>
      </c>
      <c r="E12" s="40">
        <v>-300</v>
      </c>
      <c r="F12" s="40">
        <v>-332</v>
      </c>
    </row>
    <row r="13" spans="1:6" s="24" customFormat="1" ht="15" customHeight="1" x14ac:dyDescent="0.2">
      <c r="A13" s="47" t="s">
        <v>36</v>
      </c>
      <c r="B13" s="18"/>
      <c r="C13" s="18"/>
      <c r="D13" s="55">
        <v>21</v>
      </c>
      <c r="E13" s="40">
        <v>201</v>
      </c>
      <c r="F13" s="40">
        <v>-59</v>
      </c>
    </row>
    <row r="14" spans="1:6" s="24" customFormat="1" ht="15" customHeight="1" x14ac:dyDescent="0.2">
      <c r="A14" s="18" t="s">
        <v>16</v>
      </c>
      <c r="B14" s="18"/>
      <c r="C14" s="18"/>
      <c r="D14" s="55"/>
      <c r="E14" s="40">
        <v>-158</v>
      </c>
      <c r="F14" s="40">
        <v>-151</v>
      </c>
    </row>
    <row r="15" spans="1:6" s="24" customFormat="1" ht="15" customHeight="1" x14ac:dyDescent="0.2">
      <c r="A15" s="47" t="s">
        <v>32</v>
      </c>
      <c r="B15" s="18"/>
      <c r="C15" s="18"/>
      <c r="D15" s="55" t="s">
        <v>39</v>
      </c>
      <c r="E15" s="40">
        <v>7908</v>
      </c>
      <c r="F15" s="40">
        <v>5868</v>
      </c>
    </row>
    <row r="16" spans="1:6" s="10" customFormat="1" ht="15" customHeight="1" x14ac:dyDescent="0.2">
      <c r="A16" s="62" t="s">
        <v>17</v>
      </c>
      <c r="B16" s="62"/>
      <c r="C16" s="62"/>
      <c r="D16" s="36"/>
      <c r="E16" s="25">
        <v>8263</v>
      </c>
      <c r="F16" s="25">
        <v>6251</v>
      </c>
    </row>
    <row r="17" spans="1:8" s="10" customFormat="1" ht="15" customHeight="1" x14ac:dyDescent="0.2">
      <c r="A17" s="18" t="s">
        <v>18</v>
      </c>
      <c r="B17" s="18"/>
      <c r="C17" s="18"/>
      <c r="D17" s="49" t="s">
        <v>34</v>
      </c>
      <c r="E17" s="40">
        <v>-56</v>
      </c>
      <c r="F17" s="40">
        <v>-144</v>
      </c>
    </row>
    <row r="18" spans="1:8" s="10" customFormat="1" ht="15" customHeight="1" x14ac:dyDescent="0.2">
      <c r="A18" s="18" t="s">
        <v>19</v>
      </c>
      <c r="B18" s="18"/>
      <c r="C18" s="18"/>
      <c r="D18" s="49" t="s">
        <v>35</v>
      </c>
      <c r="E18" s="40">
        <v>-46</v>
      </c>
      <c r="F18" s="40">
        <v>28</v>
      </c>
    </row>
    <row r="19" spans="1:8" s="10" customFormat="1" ht="15" customHeight="1" x14ac:dyDescent="0.2">
      <c r="A19" s="62" t="s">
        <v>30</v>
      </c>
      <c r="B19" s="62"/>
      <c r="C19" s="62"/>
      <c r="D19" s="37"/>
      <c r="E19" s="26">
        <v>8161</v>
      </c>
      <c r="F19" s="26">
        <v>6135</v>
      </c>
    </row>
    <row r="20" spans="1:8" s="10" customFormat="1" ht="15" customHeight="1" x14ac:dyDescent="0.2">
      <c r="A20" s="51" t="s">
        <v>28</v>
      </c>
      <c r="B20" s="50"/>
      <c r="C20" s="50"/>
      <c r="D20" s="52"/>
      <c r="E20" s="53">
        <v>0</v>
      </c>
      <c r="F20" s="53">
        <v>-124</v>
      </c>
    </row>
    <row r="21" spans="1:8" s="10" customFormat="1" ht="15" customHeight="1" x14ac:dyDescent="0.2">
      <c r="A21" s="62" t="s">
        <v>20</v>
      </c>
      <c r="B21" s="62"/>
      <c r="C21" s="62"/>
      <c r="D21" s="36"/>
      <c r="E21" s="26">
        <v>8161</v>
      </c>
      <c r="F21" s="26">
        <v>6011</v>
      </c>
    </row>
    <row r="22" spans="1:8" s="10" customFormat="1" ht="15" customHeight="1" x14ac:dyDescent="0.2">
      <c r="A22" s="27"/>
      <c r="B22" s="64" t="s">
        <v>22</v>
      </c>
      <c r="C22" s="65"/>
      <c r="D22" s="37"/>
      <c r="E22" s="41">
        <v>7911</v>
      </c>
      <c r="F22" s="41">
        <v>5698</v>
      </c>
    </row>
    <row r="23" spans="1:8" s="10" customFormat="1" ht="15" customHeight="1" x14ac:dyDescent="0.2">
      <c r="A23" s="43"/>
      <c r="B23" s="66" t="s">
        <v>21</v>
      </c>
      <c r="C23" s="67"/>
      <c r="D23" s="37"/>
      <c r="E23" s="41">
        <v>250</v>
      </c>
      <c r="F23" s="41">
        <v>313</v>
      </c>
    </row>
    <row r="24" spans="1:8" s="10" customFormat="1" ht="15" customHeight="1" x14ac:dyDescent="0.2">
      <c r="A24" s="44" t="s">
        <v>23</v>
      </c>
      <c r="B24" s="44"/>
      <c r="C24" s="44"/>
      <c r="D24" s="48">
        <v>22</v>
      </c>
      <c r="E24" s="45"/>
      <c r="F24" s="45"/>
    </row>
    <row r="25" spans="1:8" s="10" customFormat="1" x14ac:dyDescent="0.2">
      <c r="A25" s="16"/>
      <c r="B25" s="16" t="s">
        <v>24</v>
      </c>
      <c r="C25" s="16"/>
      <c r="D25" s="22"/>
      <c r="E25" s="29">
        <v>1.3005957633143801</v>
      </c>
      <c r="F25" s="29">
        <v>0.95695990564118705</v>
      </c>
    </row>
    <row r="26" spans="1:8" s="10" customFormat="1" ht="15" customHeight="1" x14ac:dyDescent="0.2">
      <c r="A26" s="18"/>
      <c r="B26" s="18" t="s">
        <v>25</v>
      </c>
      <c r="C26" s="18"/>
      <c r="D26" s="22"/>
      <c r="E26" s="29">
        <v>1.3005957633143801</v>
      </c>
      <c r="F26" s="29">
        <v>0.95695990564118705</v>
      </c>
    </row>
    <row r="27" spans="1:8" s="10" customFormat="1" x14ac:dyDescent="0.2">
      <c r="A27" s="68" t="s">
        <v>26</v>
      </c>
      <c r="B27" s="68"/>
      <c r="C27" s="68"/>
      <c r="D27" s="15"/>
      <c r="E27" s="31"/>
      <c r="F27" s="31"/>
    </row>
    <row r="28" spans="1:8" s="10" customFormat="1" ht="15" customHeight="1" x14ac:dyDescent="0.2">
      <c r="A28" s="16"/>
      <c r="B28" s="16" t="s">
        <v>24</v>
      </c>
      <c r="C28" s="16"/>
      <c r="D28" s="19"/>
      <c r="E28" s="20">
        <v>2340804890</v>
      </c>
      <c r="F28" s="20">
        <v>2292416451</v>
      </c>
    </row>
    <row r="29" spans="1:8" s="10" customFormat="1" ht="15" customHeight="1" thickBot="1" x14ac:dyDescent="0.25">
      <c r="A29" s="9"/>
      <c r="B29" s="38" t="s">
        <v>25</v>
      </c>
      <c r="C29" s="9"/>
      <c r="D29" s="9"/>
      <c r="E29" s="28">
        <v>3741792196</v>
      </c>
      <c r="F29" s="28">
        <v>3661855997</v>
      </c>
    </row>
    <row r="30" spans="1:8" s="12" customFormat="1" x14ac:dyDescent="0.2">
      <c r="A30" s="61" t="s">
        <v>29</v>
      </c>
      <c r="B30" s="61"/>
      <c r="C30" s="61"/>
      <c r="D30" s="61"/>
      <c r="E30" s="35"/>
      <c r="F30" s="35"/>
    </row>
    <row r="31" spans="1:8" x14ac:dyDescent="0.2">
      <c r="E31" s="13"/>
      <c r="F31" s="13"/>
      <c r="H31" s="42"/>
    </row>
    <row r="32" spans="1:8" s="12" customFormat="1" x14ac:dyDescent="0.2">
      <c r="D32" s="23"/>
      <c r="E32" s="14"/>
      <c r="F32" s="14"/>
    </row>
  </sheetData>
  <mergeCells count="11">
    <mergeCell ref="A1:D1"/>
    <mergeCell ref="A2:D2"/>
    <mergeCell ref="A4:D4"/>
    <mergeCell ref="A30:D30"/>
    <mergeCell ref="A16:C16"/>
    <mergeCell ref="A6:C6"/>
    <mergeCell ref="A21:C21"/>
    <mergeCell ref="B22:C22"/>
    <mergeCell ref="B23:C23"/>
    <mergeCell ref="A27:C27"/>
    <mergeCell ref="A19:C19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1"/>
  <sheetViews>
    <sheetView workbookViewId="0"/>
  </sheetViews>
  <sheetFormatPr defaultRowHeight="15" x14ac:dyDescent="0.2"/>
  <sheetData>
    <row r="4" spans="1:3" ht="12.75" x14ac:dyDescent="0.2">
      <c r="A4" s="2" t="s">
        <v>0</v>
      </c>
      <c r="B4" s="1" t="s">
        <v>4</v>
      </c>
    </row>
    <row r="5" spans="1:3" ht="12.75" x14ac:dyDescent="0.2">
      <c r="A5" s="2" t="s">
        <v>1</v>
      </c>
      <c r="B5" s="3">
        <f>3536207954.65999</f>
        <v>3536207954.6599898</v>
      </c>
    </row>
    <row r="8" spans="1:3" ht="12.75" x14ac:dyDescent="0.2">
      <c r="A8" s="6"/>
      <c r="B8" s="6"/>
      <c r="C8" s="6"/>
    </row>
    <row r="9" spans="1:3" ht="25.5" x14ac:dyDescent="0.2">
      <c r="A9" s="6" t="s">
        <v>2</v>
      </c>
      <c r="B9" s="4" t="s">
        <v>8</v>
      </c>
      <c r="C9" s="6"/>
    </row>
    <row r="10" spans="1:3" ht="12.75" x14ac:dyDescent="0.2">
      <c r="A10" s="6" t="s">
        <v>3</v>
      </c>
      <c r="B10" s="5" t="s">
        <v>7</v>
      </c>
      <c r="C10" s="7"/>
    </row>
    <row r="11" spans="1:3" ht="12.75" x14ac:dyDescent="0.2">
      <c r="A11" s="6" t="s">
        <v>3</v>
      </c>
      <c r="B11" s="5" t="s">
        <v>6</v>
      </c>
      <c r="C11" s="6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DRE</vt:lpstr>
      <vt:lpstr>#Dados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IFRS_DRE_Ing.xlsm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2015-02-09T23:50:33Z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